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зко\Downloads\"/>
    </mc:Choice>
  </mc:AlternateContent>
  <xr:revisionPtr revIDLastSave="0" documentId="13_ncr:1_{88AFCD38-D3E1-479E-A57A-38385C3C6E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" i="2" l="1"/>
  <c r="C4" i="2"/>
  <c r="E4" i="2" s="1"/>
  <c r="C3" i="2"/>
  <c r="P2" i="2"/>
  <c r="P3" i="2" s="1"/>
  <c r="P4" i="2" s="1"/>
  <c r="P5" i="2" s="1"/>
  <c r="C3" i="1" l="1"/>
  <c r="V1" i="1" l="1"/>
  <c r="B5" i="1"/>
  <c r="D5" i="1" s="1"/>
</calcChain>
</file>

<file path=xl/sharedStrings.xml><?xml version="1.0" encoding="utf-8"?>
<sst xmlns="http://schemas.openxmlformats.org/spreadsheetml/2006/main" count="42" uniqueCount="28">
  <si>
    <t>Worst</t>
  </si>
  <si>
    <t>Bad</t>
  </si>
  <si>
    <t>Average</t>
  </si>
  <si>
    <t>Good</t>
  </si>
  <si>
    <t>Best</t>
  </si>
  <si>
    <t>Performance Score</t>
  </si>
  <si>
    <t>J</t>
  </si>
  <si>
    <t>K</t>
  </si>
  <si>
    <t>L</t>
  </si>
  <si>
    <t>Useful Links</t>
  </si>
  <si>
    <t>PK's Excel Products:</t>
  </si>
  <si>
    <t>https://www.pk-anexcelexpert.com/products/</t>
  </si>
  <si>
    <t>Chart and Visualizations:</t>
  </si>
  <si>
    <t>https://www.pk-anexcelexpert.com/category/blogs/charts-and-visualization/</t>
  </si>
  <si>
    <t xml:space="preserve">VBA Course: </t>
  </si>
  <si>
    <t>https://www.pk-anexcelexpert.com/vba/</t>
  </si>
  <si>
    <t xml:space="preserve">Download useful Templates: </t>
  </si>
  <si>
    <t>https://www.pk-anexcelexpert.com/category/templates/</t>
  </si>
  <si>
    <t xml:space="preserve">Dashboards: </t>
  </si>
  <si>
    <t xml:space="preserve">https://www.pk-anexcelexpert.com/excel-dashboard/ </t>
  </si>
  <si>
    <t>Ең нашар</t>
  </si>
  <si>
    <t>Жаман</t>
  </si>
  <si>
    <t>Орташа</t>
  </si>
  <si>
    <t>Бағалау</t>
  </si>
  <si>
    <t>Сумма</t>
  </si>
  <si>
    <t>Среднее</t>
  </si>
  <si>
    <t>С нарастающим итогом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</si>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</sst>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Wingdings"/>
      <charset val="2"/>
    </font>
    <font>
      <sz val="11"/>
      <color theme="0"/>
      <name val="Wingdings"/>
      <charset val="2"/>
    </font>
    <font>
      <b/>
      <sz val="10"/>
      <color theme="1"/>
      <name val="Calibri"/>
      <family val="2"/>
      <scheme val="minor"/>
    </font>
    <font>
      <b/>
      <sz val="11"/>
      <color indexed="8"/>
      <name val="Agency FB"/>
      <family val="2"/>
    </font>
    <font>
      <b/>
      <sz val="11"/>
      <color indexed="8"/>
      <name val="Calibri"/>
      <family val="2"/>
      <scheme val="minor"/>
    </font>
    <font>
      <sz val="11"/>
      <color theme="1"/>
      <name val="Wingdings"/>
      <charset val="2"/>
    </font>
    <font>
      <b/>
      <sz val="22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9" fontId="1" fillId="0" borderId="0" xfId="0" applyNumberFormat="1" applyFont="1"/>
    <xf numFmtId="0" fontId="3" fillId="0" borderId="0" xfId="0" applyFont="1"/>
    <xf numFmtId="10" fontId="1" fillId="0" borderId="0" xfId="0" applyNumberFormat="1" applyFont="1"/>
    <xf numFmtId="0" fontId="1" fillId="0" borderId="0" xfId="0" applyFont="1" applyAlignment="1">
      <alignment horizont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1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6">
    <dxf>
      <font>
        <b/>
        <i val="0"/>
        <color rgb="FFFF0000"/>
      </font>
    </dxf>
    <dxf>
      <font>
        <b/>
        <i val="0"/>
        <color theme="7"/>
      </font>
    </dxf>
    <dxf>
      <font>
        <b/>
        <i val="0"/>
        <color rgb="FF00B050"/>
      </font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7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7803643433807"/>
          <c:y val="8.1424949437991535E-3"/>
          <c:w val="0.81580227551797146"/>
          <c:h val="0.99185750505620074"/>
        </c:manualLayout>
      </c:layout>
      <c:doughnutChart>
        <c:varyColors val="1"/>
        <c:ser>
          <c:idx val="0"/>
          <c:order val="1"/>
          <c:spPr>
            <a:ln w="57150">
              <a:solidFill>
                <a:schemeClr val="bg1"/>
              </a:solidFill>
            </a:ln>
          </c:spPr>
          <c:dPt>
            <c:idx val="0"/>
            <c:bubble3D val="0"/>
            <c:spPr>
              <a:gradFill flip="none" rotWithShape="1">
                <a:gsLst>
                  <a:gs pos="0">
                    <a:srgbClr val="C00000">
                      <a:shade val="30000"/>
                      <a:satMod val="115000"/>
                    </a:srgbClr>
                  </a:gs>
                  <a:gs pos="50000">
                    <a:srgbClr val="C00000">
                      <a:shade val="67500"/>
                      <a:satMod val="115000"/>
                    </a:srgbClr>
                  </a:gs>
                  <a:gs pos="100000">
                    <a:srgbClr val="C00000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 w="5715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D1F6-4436-804D-D57A8FEC68F7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  <a:ln w="5715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3-D1F6-4436-804D-D57A8FEC68F7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4">
                      <a:shade val="30000"/>
                      <a:satMod val="115000"/>
                    </a:schemeClr>
                  </a:gs>
                  <a:gs pos="50000">
                    <a:schemeClr val="accent4">
                      <a:shade val="67500"/>
                      <a:satMod val="115000"/>
                    </a:schemeClr>
                  </a:gs>
                  <a:gs pos="100000">
                    <a:schemeClr val="accent4"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 w="5715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5-D1F6-4436-804D-D57A8FEC68F7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rgbClr val="92D050">
                      <a:shade val="30000"/>
                      <a:satMod val="115000"/>
                    </a:srgbClr>
                  </a:gs>
                  <a:gs pos="50000">
                    <a:srgbClr val="92D050">
                      <a:shade val="67500"/>
                      <a:satMod val="115000"/>
                    </a:srgbClr>
                  </a:gs>
                  <a:gs pos="100000">
                    <a:srgbClr val="92D050">
                      <a:shade val="100000"/>
                      <a:satMod val="115000"/>
                    </a:srgbClr>
                  </a:gs>
                </a:gsLst>
                <a:lin ang="18900000" scaled="1"/>
                <a:tileRect/>
              </a:gradFill>
              <a:ln w="5715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7-D1F6-4436-804D-D57A8FEC68F7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 w="57150"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9-D1F6-4436-804D-D57A8FEC68F7}"/>
              </c:ext>
            </c:extLst>
          </c:dPt>
          <c:dPt>
            <c:idx val="5"/>
            <c:bubble3D val="0"/>
            <c:spPr>
              <a:noFill/>
              <a:ln w="571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F6-4436-804D-D57A8FEC68F7}"/>
              </c:ext>
            </c:extLst>
          </c:dP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D1F6-4436-804D-D57A8FEC6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30"/>
      </c:doughnutChart>
      <c:pie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1F6-4436-804D-D57A8FEC68F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1F6-4436-804D-D57A8FEC68F7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1F6-4436-804D-D57A8FEC68F7}"/>
              </c:ext>
            </c:extLst>
          </c:dPt>
          <c:val>
            <c:numRef>
              <c:f>Sheet1!$B$5:$D$5</c:f>
              <c:numCache>
                <c:formatCode>0%</c:formatCode>
                <c:ptCount val="3"/>
                <c:pt idx="0">
                  <c:v>0.1</c:v>
                </c:pt>
                <c:pt idx="1">
                  <c:v>0.01</c:v>
                </c:pt>
                <c:pt idx="2" formatCode="0.00%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1F6-4436-804D-D57A8FEC6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38100"/>
          </c:spPr>
          <c:dPt>
            <c:idx val="0"/>
            <c:bubble3D val="0"/>
            <c:spPr>
              <a:gradFill flip="none" rotWithShape="1">
                <a:gsLst>
                  <a:gs pos="0">
                    <a:srgbClr val="C00000">
                      <a:shade val="30000"/>
                      <a:satMod val="115000"/>
                    </a:srgbClr>
                  </a:gs>
                  <a:gs pos="50000">
                    <a:srgbClr val="C00000">
                      <a:shade val="67500"/>
                      <a:satMod val="115000"/>
                    </a:srgbClr>
                  </a:gs>
                  <a:gs pos="100000">
                    <a:srgbClr val="C00000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 w="381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6E-462F-9478-F05F96DB7B6B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  <a:ln w="381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6E-462F-9478-F05F96DB7B6B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4">
                      <a:shade val="30000"/>
                      <a:satMod val="115000"/>
                    </a:schemeClr>
                  </a:gs>
                  <a:gs pos="50000">
                    <a:schemeClr val="accent4">
                      <a:shade val="67500"/>
                      <a:satMod val="115000"/>
                    </a:schemeClr>
                  </a:gs>
                  <a:gs pos="100000">
                    <a:schemeClr val="accent4"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 w="381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6E-462F-9478-F05F96DB7B6B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rgbClr val="92D050">
                      <a:shade val="30000"/>
                      <a:satMod val="115000"/>
                    </a:srgbClr>
                  </a:gs>
                  <a:gs pos="50000">
                    <a:srgbClr val="92D050">
                      <a:shade val="67500"/>
                      <a:satMod val="115000"/>
                    </a:srgbClr>
                  </a:gs>
                  <a:gs pos="100000">
                    <a:srgbClr val="92D050">
                      <a:shade val="100000"/>
                      <a:satMod val="115000"/>
                    </a:srgbClr>
                  </a:gs>
                </a:gsLst>
                <a:lin ang="18900000" scaled="1"/>
                <a:tileRect/>
              </a:gradFill>
              <a:ln w="381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6E-462F-9478-F05F96DB7B6B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 w="381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6E-462F-9478-F05F96DB7B6B}"/>
              </c:ext>
            </c:extLst>
          </c:dPt>
          <c:dPt>
            <c:idx val="5"/>
            <c:bubble3D val="0"/>
            <c:spPr>
              <a:noFill/>
              <a:ln w="381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6E-462F-9478-F05F96DB7B6B}"/>
              </c:ext>
            </c:extLst>
          </c:dP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966E-462F-9478-F05F96DB7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35"/>
      </c:doughnutChart>
      <c:pieChart>
        <c:varyColors val="1"/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66E-462F-9478-F05F96DB7B6B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66E-462F-9478-F05F96DB7B6B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66E-462F-9478-F05F96DB7B6B}"/>
              </c:ext>
            </c:extLst>
          </c:dPt>
          <c:val>
            <c:numRef>
              <c:f>Sheet2!$C$4:$E$4</c:f>
              <c:numCache>
                <c:formatCode>0%</c:formatCode>
                <c:ptCount val="3"/>
                <c:pt idx="0">
                  <c:v>0.1</c:v>
                </c:pt>
                <c:pt idx="1">
                  <c:v>0.01</c:v>
                </c:pt>
                <c:pt idx="2" formatCode="0.00%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66E-462F-9478-F05F96DB7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83412</xdr:colOff>
      <xdr:row>1</xdr:row>
      <xdr:rowOff>51998</xdr:rowOff>
    </xdr:from>
    <xdr:to>
      <xdr:col>11</xdr:col>
      <xdr:colOff>273050</xdr:colOff>
      <xdr:row>20</xdr:row>
      <xdr:rowOff>165100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4269527" y="242498"/>
          <a:ext cx="3853100" cy="3703294"/>
          <a:chOff x="4915762" y="448873"/>
          <a:chExt cx="3847238" cy="3732602"/>
        </a:xfrm>
      </xdr:grpSpPr>
      <xdr:sp macro="" textlink="">
        <xdr:nvSpPr>
          <xdr:cNvPr id="38" name="Block Arc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5105400" y="523875"/>
            <a:ext cx="3657600" cy="3657600"/>
          </a:xfrm>
          <a:prstGeom prst="blockArc">
            <a:avLst>
              <a:gd name="adj1" fmla="val 10922493"/>
              <a:gd name="adj2" fmla="val 21498587"/>
              <a:gd name="adj3" fmla="val 9107"/>
            </a:avLst>
          </a:prstGeom>
          <a:ln>
            <a:noFill/>
          </a:ln>
          <a:effectLst/>
          <a:scene3d>
            <a:camera prst="orthographicFront">
              <a:rot lat="0" lon="0" rev="0"/>
            </a:camera>
            <a:lightRig rig="contrasting" dir="t">
              <a:rot lat="0" lon="0" rev="7800000"/>
            </a:lightRig>
          </a:scene3d>
          <a:sp3d>
            <a:bevelT w="139700" h="139700"/>
          </a:sp3d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  <xdr:grpSp>
        <xdr:nvGrpSpPr>
          <xdr:cNvPr id="37" name="Group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/>
        </xdr:nvGrpSpPr>
        <xdr:grpSpPr>
          <a:xfrm>
            <a:off x="4915762" y="448873"/>
            <a:ext cx="3819525" cy="3419567"/>
            <a:chOff x="4077562" y="591748"/>
            <a:chExt cx="3819525" cy="3419567"/>
          </a:xfrm>
        </xdr:grpSpPr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4077562" y="891878"/>
            <a:ext cx="3819525" cy="311943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30" name="Rectangl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 rot="19147855">
              <a:off x="4844172" y="938026"/>
              <a:ext cx="478080" cy="31799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kk-KZ" sz="1600" b="1" cap="none" spc="0">
                  <a:ln w="0"/>
                  <a:solidFill>
                    <a:schemeClr val="bg1"/>
                  </a:solidFill>
                  <a:effectLst>
                    <a:outerShdw blurRad="38100" dist="25400" dir="5400000" algn="ctr" rotWithShape="0">
                      <a:srgbClr val="6E747A">
                        <a:alpha val="43000"/>
                      </a:srgbClr>
                    </a:outerShdw>
                  </a:effectLst>
                  <a:latin typeface="Agency FB" panose="020B0503020202020204" pitchFamily="34" charset="0"/>
                </a:rPr>
                <a:t>Жаман</a:t>
              </a:r>
              <a:endParaRPr lang="en-US" sz="1600" b="1" cap="none" spc="0">
                <a:ln w="0"/>
                <a:solidFill>
                  <a:schemeClr val="bg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31" name="Rectangl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5654622" y="591748"/>
              <a:ext cx="872676" cy="355649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algn="ctr"/>
              <a:r>
                <a:rPr lang="kk-KZ" sz="1600" b="1" cap="none" spc="0">
                  <a:ln w="0"/>
                  <a:solidFill>
                    <a:schemeClr val="bg1"/>
                  </a:solidFill>
                  <a:effectLst>
                    <a:outerShdw blurRad="38100" dist="25400" dir="5400000" algn="ctr" rotWithShape="0">
                      <a:srgbClr val="6E747A">
                        <a:alpha val="43000"/>
                      </a:srgbClr>
                    </a:outerShdw>
                  </a:effectLst>
                  <a:latin typeface="Agency FB" panose="020B0503020202020204" pitchFamily="34" charset="0"/>
                </a:rPr>
                <a:t>Орташа</a:t>
              </a:r>
              <a:endParaRPr lang="en-US" sz="1600" b="1" cap="none" spc="0">
                <a:ln w="0"/>
                <a:solidFill>
                  <a:schemeClr val="bg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32" name="Rectangle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 rot="2489519">
              <a:off x="6699525" y="927722"/>
              <a:ext cx="798809" cy="355649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algn="ctr"/>
              <a:r>
                <a:rPr lang="kk-KZ" sz="1600" b="1" cap="none" spc="0">
                  <a:ln w="0"/>
                  <a:solidFill>
                    <a:schemeClr val="bg1"/>
                  </a:solidFill>
                  <a:effectLst>
                    <a:outerShdw blurRad="38100" dist="25400" dir="5400000" algn="ctr" rotWithShape="0">
                      <a:srgbClr val="6E747A">
                        <a:alpha val="43000"/>
                      </a:srgbClr>
                    </a:outerShdw>
                  </a:effectLst>
                  <a:latin typeface="Agency FB" panose="020B0503020202020204" pitchFamily="34" charset="0"/>
                </a:rPr>
                <a:t>Жақсы</a:t>
              </a:r>
              <a:endParaRPr lang="en-US" sz="1600" b="1" cap="none" spc="0">
                <a:ln w="0"/>
                <a:solidFill>
                  <a:schemeClr val="bg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33" name="Rectangle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 rot="4568808">
              <a:off x="7234859" y="1786786"/>
              <a:ext cx="956303" cy="352019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algn="ctr"/>
              <a:r>
                <a:rPr lang="kk-KZ" sz="1600" b="1" cap="none" spc="0">
                  <a:ln w="0"/>
                  <a:solidFill>
                    <a:schemeClr val="bg1"/>
                  </a:solidFill>
                  <a:effectLst>
                    <a:outerShdw blurRad="38100" dist="25400" dir="5400000" algn="ctr" rotWithShape="0">
                      <a:srgbClr val="6E747A">
                        <a:alpha val="43000"/>
                      </a:srgbClr>
                    </a:outerShdw>
                  </a:effectLst>
                  <a:latin typeface="Agency FB" panose="020B0503020202020204" pitchFamily="34" charset="0"/>
                </a:rPr>
                <a:t>Керемет</a:t>
              </a:r>
              <a:endParaRPr lang="en-US" sz="1600" b="1" cap="none" spc="0">
                <a:ln w="0"/>
                <a:solidFill>
                  <a:schemeClr val="bg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34" name="Oval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5885330" y="2163295"/>
              <a:ext cx="386378" cy="386378"/>
            </a:xfrm>
            <a:prstGeom prst="ellipse">
              <a:avLst/>
            </a:prstGeom>
            <a:ln/>
          </xdr:spPr>
          <xdr:style>
            <a:lnRef idx="0">
              <a:schemeClr val="dk1"/>
            </a:lnRef>
            <a:fillRef idx="3">
              <a:schemeClr val="dk1"/>
            </a:fillRef>
            <a:effectRef idx="3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pic>
              <xdr:nvPicPr>
                <xdr:cNvPr id="36" name="Picture 35">
                  <a:extLst>
                    <a:ext uri="{FF2B5EF4-FFF2-40B4-BE49-F238E27FC236}">
                      <a16:creationId xmlns:a16="http://schemas.microsoft.com/office/drawing/2014/main" id="{00000000-0008-0000-0000-000024000000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$V$1" spid="_x0000_s1103"/>
                    </a:ext>
                  </a:extLst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5845548" y="2184029"/>
                  <a:ext cx="460143" cy="340096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/>
        </mc:AlternateContent>
        <xdr:sp macro="" textlink="">
          <xdr:nvSpPr>
            <xdr:cNvPr id="29" name="Rectangl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 rot="17455643">
              <a:off x="3976029" y="1715624"/>
              <a:ext cx="1036179" cy="352019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algn="ctr"/>
              <a:r>
                <a:rPr lang="ru-RU" sz="1600" b="1" cap="none" spc="0">
                  <a:ln w="0"/>
                  <a:solidFill>
                    <a:schemeClr val="bg1"/>
                  </a:solidFill>
                  <a:effectLst>
                    <a:outerShdw blurRad="38100" dist="25400" dir="5400000" algn="ctr" rotWithShape="0">
                      <a:srgbClr val="6E747A">
                        <a:alpha val="43000"/>
                      </a:srgbClr>
                    </a:outerShdw>
                  </a:effectLst>
                  <a:latin typeface="Agency FB" panose="020B0503020202020204" pitchFamily="34" charset="0"/>
                </a:rPr>
                <a:t>Ең</a:t>
              </a:r>
              <a:r>
                <a:rPr lang="ru-RU" sz="1600" b="1" cap="none" spc="0" baseline="0">
                  <a:ln w="0"/>
                  <a:solidFill>
                    <a:schemeClr val="bg1"/>
                  </a:solidFill>
                  <a:effectLst>
                    <a:outerShdw blurRad="38100" dist="25400" dir="5400000" algn="ctr" rotWithShape="0">
                      <a:srgbClr val="6E747A">
                        <a:alpha val="43000"/>
                      </a:srgbClr>
                    </a:outerShdw>
                  </a:effectLst>
                  <a:latin typeface="Agency FB" panose="020B0503020202020204" pitchFamily="34" charset="0"/>
                </a:rPr>
                <a:t> н</a:t>
              </a:r>
              <a:r>
                <a:rPr lang="ru-RU" sz="1600" b="1" cap="none" spc="0">
                  <a:ln w="0"/>
                  <a:solidFill>
                    <a:schemeClr val="bg1"/>
                  </a:solidFill>
                  <a:effectLst>
                    <a:outerShdw blurRad="38100" dist="25400" dir="5400000" algn="ctr" rotWithShape="0">
                      <a:srgbClr val="6E747A">
                        <a:alpha val="43000"/>
                      </a:srgbClr>
                    </a:outerShdw>
                  </a:effectLst>
                  <a:latin typeface="Agency FB" panose="020B0503020202020204" pitchFamily="34" charset="0"/>
                </a:rPr>
                <a:t>ашар</a:t>
              </a:r>
              <a:endParaRPr lang="en-US" sz="1600" b="1" cap="none" spc="0">
                <a:ln w="0"/>
                <a:solidFill>
                  <a:schemeClr val="bg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Agency FB" panose="020B0503020202020204" pitchFamily="34" charset="0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14287</xdr:rowOff>
    </xdr:from>
    <xdr:to>
      <xdr:col>11</xdr:col>
      <xdr:colOff>419100</xdr:colOff>
      <xdr:row>19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419099</xdr:colOff>
      <xdr:row>5</xdr:row>
      <xdr:rowOff>19049</xdr:rowOff>
    </xdr:from>
    <xdr:to>
      <xdr:col>10</xdr:col>
      <xdr:colOff>114299</xdr:colOff>
      <xdr:row>19</xdr:row>
      <xdr:rowOff>95249</xdr:rowOff>
    </xdr:to>
    <xdr:sp macro="" textlink="">
      <xdr:nvSpPr>
        <xdr:cNvPr id="3" name="Block Arc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57649" y="971549"/>
          <a:ext cx="2743200" cy="2743200"/>
        </a:xfrm>
        <a:prstGeom prst="blockArc">
          <a:avLst>
            <a:gd name="adj1" fmla="val 10847743"/>
            <a:gd name="adj2" fmla="val 21499935"/>
            <a:gd name="adj3" fmla="val 10740"/>
          </a:avLst>
        </a:prstGeom>
        <a:solidFill>
          <a:schemeClr val="tx1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491832</xdr:colOff>
      <xdr:row>8</xdr:row>
      <xdr:rowOff>79780</xdr:rowOff>
    </xdr:from>
    <xdr:to>
      <xdr:col>6</xdr:col>
      <xdr:colOff>158457</xdr:colOff>
      <xdr:row>12</xdr:row>
      <xdr:rowOff>16012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17287061">
          <a:off x="3919379" y="1814783"/>
          <a:ext cx="69823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Worst</a:t>
          </a:r>
        </a:p>
      </xdr:txBody>
    </xdr:sp>
    <xdr:clientData/>
  </xdr:twoCellAnchor>
  <xdr:twoCellAnchor>
    <xdr:from>
      <xdr:col>6</xdr:col>
      <xdr:colOff>71280</xdr:colOff>
      <xdr:row>6</xdr:row>
      <xdr:rowOff>90757</xdr:rowOff>
    </xdr:from>
    <xdr:to>
      <xdr:col>7</xdr:col>
      <xdr:colOff>159912</xdr:colOff>
      <xdr:row>7</xdr:row>
      <xdr:rowOff>176482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rot="19261956">
          <a:off x="4319430" y="1233757"/>
          <a:ext cx="69823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Bad</a:t>
          </a:r>
        </a:p>
      </xdr:txBody>
    </xdr:sp>
    <xdr:clientData/>
  </xdr:twoCellAnchor>
  <xdr:twoCellAnchor>
    <xdr:from>
      <xdr:col>7</xdr:col>
      <xdr:colOff>147481</xdr:colOff>
      <xdr:row>5</xdr:row>
      <xdr:rowOff>24082</xdr:rowOff>
    </xdr:from>
    <xdr:to>
      <xdr:col>8</xdr:col>
      <xdr:colOff>447675</xdr:colOff>
      <xdr:row>6</xdr:row>
      <xdr:rowOff>109807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005231" y="976582"/>
          <a:ext cx="90979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Average</a:t>
          </a:r>
        </a:p>
      </xdr:txBody>
    </xdr:sp>
    <xdr:clientData/>
  </xdr:twoCellAnchor>
  <xdr:twoCellAnchor>
    <xdr:from>
      <xdr:col>8</xdr:col>
      <xdr:colOff>366556</xdr:colOff>
      <xdr:row>6</xdr:row>
      <xdr:rowOff>100282</xdr:rowOff>
    </xdr:from>
    <xdr:to>
      <xdr:col>9</xdr:col>
      <xdr:colOff>455188</xdr:colOff>
      <xdr:row>7</xdr:row>
      <xdr:rowOff>186007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 rot="2268848">
          <a:off x="5833906" y="1243282"/>
          <a:ext cx="69823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Good</a:t>
          </a:r>
        </a:p>
      </xdr:txBody>
    </xdr:sp>
    <xdr:clientData/>
  </xdr:twoCellAnchor>
  <xdr:twoCellAnchor>
    <xdr:from>
      <xdr:col>9</xdr:col>
      <xdr:colOff>396583</xdr:colOff>
      <xdr:row>8</xdr:row>
      <xdr:rowOff>117880</xdr:rowOff>
    </xdr:from>
    <xdr:to>
      <xdr:col>10</xdr:col>
      <xdr:colOff>63208</xdr:colOff>
      <xdr:row>12</xdr:row>
      <xdr:rowOff>54112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4314783">
          <a:off x="6262530" y="1852883"/>
          <a:ext cx="69823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Best</a:t>
          </a:r>
        </a:p>
      </xdr:txBody>
    </xdr:sp>
    <xdr:clientData/>
  </xdr:twoCellAnchor>
  <xdr:twoCellAnchor>
    <xdr:from>
      <xdr:col>7</xdr:col>
      <xdr:colOff>447675</xdr:colOff>
      <xdr:row>11</xdr:row>
      <xdr:rowOff>9525</xdr:rowOff>
    </xdr:from>
    <xdr:to>
      <xdr:col>8</xdr:col>
      <xdr:colOff>171450</xdr:colOff>
      <xdr:row>12</xdr:row>
      <xdr:rowOff>152400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305425" y="2105025"/>
          <a:ext cx="333375" cy="333375"/>
        </a:xfrm>
        <a:prstGeom prst="ellipse">
          <a:avLst/>
        </a:prstGeom>
        <a:solidFill>
          <a:schemeClr val="tx1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10</xdr:row>
          <xdr:rowOff>180975</xdr:rowOff>
        </xdr:from>
        <xdr:to>
          <xdr:col>8</xdr:col>
          <xdr:colOff>314325</xdr:colOff>
          <xdr:row>12</xdr:row>
          <xdr:rowOff>190500</xdr:rowOff>
        </xdr:to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1" spid="_x0000_s20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62550" y="2085975"/>
              <a:ext cx="619125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pk-anexcelexpert.com/vba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pk-anexcelexpert.com/category/blogs/charts-and-visualization/" TargetMode="External"/><Relationship Id="rId1" Type="http://schemas.openxmlformats.org/officeDocument/2006/relationships/hyperlink" Target="https://www.pk-anexcelexpert.com/category/template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pk-anexcelexpert.com/products/" TargetMode="External"/><Relationship Id="rId4" Type="http://schemas.openxmlformats.org/officeDocument/2006/relationships/hyperlink" Target="https://www.pk-anexcelexpert.com/excel-dashbo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6"/>
  <sheetViews>
    <sheetView showGridLines="0" showRowColHeaders="0" tabSelected="1" zoomScale="130" zoomScaleNormal="130" workbookViewId="0">
      <selection activeCell="C5" sqref="C5"/>
    </sheetView>
  </sheetViews>
  <sheetFormatPr defaultRowHeight="14.5" x14ac:dyDescent="0.35"/>
  <cols>
    <col min="2" max="2" width="18" bestFit="1" customWidth="1"/>
    <col min="3" max="3" width="15.7265625" customWidth="1"/>
    <col min="15" max="16" width="15.7265625" customWidth="1"/>
    <col min="20" max="20" width="27.1796875" customWidth="1"/>
    <col min="21" max="21" width="29.7265625" customWidth="1"/>
    <col min="22" max="22" width="11.1796875" customWidth="1"/>
  </cols>
  <sheetData>
    <row r="1" spans="2:22" ht="15" customHeight="1" x14ac:dyDescent="0.35">
      <c r="O1" s="5">
        <v>0</v>
      </c>
      <c r="P1" s="6" t="s">
        <v>20</v>
      </c>
      <c r="Q1" s="1">
        <v>0.1</v>
      </c>
      <c r="R1" s="2" t="s">
        <v>8</v>
      </c>
      <c r="V1" s="18" t="str">
        <f>VLOOKUP(C2,O1:R5,4,1)</f>
        <v>L</v>
      </c>
    </row>
    <row r="2" spans="2:22" x14ac:dyDescent="0.35">
      <c r="B2" s="14" t="s">
        <v>23</v>
      </c>
      <c r="C2" s="15">
        <v>0.1</v>
      </c>
      <c r="O2" s="5">
        <v>0.3</v>
      </c>
      <c r="P2" s="6" t="s">
        <v>21</v>
      </c>
      <c r="Q2" s="1">
        <v>0.3</v>
      </c>
      <c r="R2" s="2" t="s">
        <v>8</v>
      </c>
      <c r="V2" s="18"/>
    </row>
    <row r="3" spans="2:22" ht="15" customHeight="1" x14ac:dyDescent="0.35">
      <c r="C3" s="4" t="str">
        <f>VLOOKUP(C2,$O$1:$P$5,2,1)</f>
        <v>Ең нашар</v>
      </c>
      <c r="O3" s="5">
        <v>0.5</v>
      </c>
      <c r="P3" s="6" t="s">
        <v>22</v>
      </c>
      <c r="Q3" s="1">
        <v>0.5</v>
      </c>
      <c r="R3" s="2" t="s">
        <v>7</v>
      </c>
      <c r="V3" s="18"/>
    </row>
    <row r="4" spans="2:22" ht="15" customHeight="1" x14ac:dyDescent="0.35">
      <c r="O4" s="5">
        <v>0.75</v>
      </c>
      <c r="P4" s="6" t="s">
        <v>3</v>
      </c>
      <c r="Q4" s="1">
        <v>0.7</v>
      </c>
      <c r="R4" s="2" t="s">
        <v>6</v>
      </c>
    </row>
    <row r="5" spans="2:22" ht="15" customHeight="1" x14ac:dyDescent="0.35">
      <c r="B5" s="1">
        <f>VLOOKUP(C2,O1:Q5,3,1)</f>
        <v>0.1</v>
      </c>
      <c r="C5" s="1">
        <v>0.01</v>
      </c>
      <c r="D5" s="3">
        <f>2-SUM(B5:C5)</f>
        <v>1.89</v>
      </c>
      <c r="O5" s="5">
        <v>0.95</v>
      </c>
      <c r="P5" s="6" t="s">
        <v>4</v>
      </c>
      <c r="Q5" s="1">
        <v>0.9</v>
      </c>
      <c r="R5" s="2" t="s">
        <v>6</v>
      </c>
    </row>
    <row r="8" spans="2:22" x14ac:dyDescent="0.35">
      <c r="L8" s="21"/>
      <c r="M8" s="22"/>
    </row>
    <row r="9" spans="2:22" x14ac:dyDescent="0.35">
      <c r="L9" s="21"/>
      <c r="M9" s="22"/>
    </row>
    <row r="10" spans="2:22" x14ac:dyDescent="0.35">
      <c r="L10" s="21"/>
      <c r="M10" s="22"/>
    </row>
    <row r="11" spans="2:22" x14ac:dyDescent="0.35">
      <c r="L11" s="21"/>
      <c r="M11" s="22"/>
      <c r="P11" s="19"/>
      <c r="Q11" s="19"/>
      <c r="R11" s="19"/>
    </row>
    <row r="12" spans="2:22" ht="15.5" x14ac:dyDescent="0.35">
      <c r="L12" s="21"/>
      <c r="M12" s="22"/>
      <c r="O12" s="16"/>
      <c r="P12" s="17"/>
    </row>
    <row r="13" spans="2:22" ht="15.5" x14ac:dyDescent="0.35">
      <c r="O13" s="16"/>
      <c r="P13" s="17"/>
    </row>
    <row r="14" spans="2:22" ht="15.5" x14ac:dyDescent="0.35">
      <c r="O14" s="16"/>
      <c r="P14" s="17"/>
    </row>
    <row r="15" spans="2:22" ht="15.5" x14ac:dyDescent="0.35">
      <c r="O15" s="16"/>
      <c r="P15" s="17"/>
    </row>
    <row r="16" spans="2:22" ht="15.5" x14ac:dyDescent="0.35">
      <c r="O16" s="16"/>
      <c r="P16" s="17"/>
    </row>
  </sheetData>
  <mergeCells count="2">
    <mergeCell ref="V1:V3"/>
    <mergeCell ref="P11:R11"/>
  </mergeCells>
  <conditionalFormatting sqref="V1:V3">
    <cfRule type="cellIs" dxfId="5" priority="1" operator="equal">
      <formula>"L"</formula>
    </cfRule>
    <cfRule type="cellIs" dxfId="4" priority="2" operator="equal">
      <formula>"K"</formula>
    </cfRule>
    <cfRule type="cellIs" dxfId="3" priority="3" operator="equal">
      <formula>"J"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17"/>
  <sheetViews>
    <sheetView showGridLines="0" topLeftCell="B1" workbookViewId="0">
      <selection activeCell="O15" sqref="O15"/>
    </sheetView>
  </sheetViews>
  <sheetFormatPr defaultRowHeight="14.5" x14ac:dyDescent="0.35"/>
  <cols>
    <col min="2" max="2" width="18" bestFit="1" customWidth="1"/>
  </cols>
  <sheetData>
    <row r="1" spans="2:19" x14ac:dyDescent="0.35">
      <c r="N1" s="5">
        <v>0</v>
      </c>
      <c r="O1" s="6" t="s">
        <v>0</v>
      </c>
      <c r="P1" s="9">
        <v>0.1</v>
      </c>
      <c r="Q1" s="13" t="s">
        <v>8</v>
      </c>
      <c r="S1" s="20" t="str">
        <f>VLOOKUP(C2,N1:Q5,4,1)</f>
        <v>L</v>
      </c>
    </row>
    <row r="2" spans="2:19" x14ac:dyDescent="0.35">
      <c r="B2" s="8" t="s">
        <v>5</v>
      </c>
      <c r="C2" s="7">
        <v>0</v>
      </c>
      <c r="N2" s="5">
        <v>0.3</v>
      </c>
      <c r="O2" s="6" t="s">
        <v>1</v>
      </c>
      <c r="P2" s="9">
        <f>P1+20%</f>
        <v>0.30000000000000004</v>
      </c>
      <c r="Q2" s="13" t="s">
        <v>8</v>
      </c>
      <c r="S2" s="20"/>
    </row>
    <row r="3" spans="2:19" x14ac:dyDescent="0.35">
      <c r="C3" s="11" t="str">
        <f>VLOOKUP(C2,N1:P5,2,1)</f>
        <v>Worst</v>
      </c>
      <c r="N3" s="5">
        <v>0.5</v>
      </c>
      <c r="O3" s="6" t="s">
        <v>2</v>
      </c>
      <c r="P3" s="9">
        <f t="shared" ref="P3:P5" si="0">P2+20%</f>
        <v>0.5</v>
      </c>
      <c r="Q3" s="13" t="s">
        <v>7</v>
      </c>
    </row>
    <row r="4" spans="2:19" x14ac:dyDescent="0.35">
      <c r="C4" s="10">
        <f>VLOOKUP(C2,N1:P5,3,1)</f>
        <v>0.1</v>
      </c>
      <c r="D4" s="9">
        <v>0.01</v>
      </c>
      <c r="E4" s="12">
        <f>200%-SUM(C4:D4)</f>
        <v>1.89</v>
      </c>
      <c r="N4" s="5">
        <v>0.75</v>
      </c>
      <c r="O4" s="6" t="s">
        <v>3</v>
      </c>
      <c r="P4" s="9">
        <f t="shared" si="0"/>
        <v>0.7</v>
      </c>
      <c r="Q4" s="13" t="s">
        <v>6</v>
      </c>
    </row>
    <row r="5" spans="2:19" x14ac:dyDescent="0.35">
      <c r="N5" s="5">
        <v>0.95</v>
      </c>
      <c r="O5" s="6" t="s">
        <v>4</v>
      </c>
      <c r="P5" s="9">
        <f t="shared" si="0"/>
        <v>0.89999999999999991</v>
      </c>
      <c r="Q5" s="13" t="s">
        <v>6</v>
      </c>
    </row>
    <row r="12" spans="2:19" x14ac:dyDescent="0.35">
      <c r="P12" s="19" t="s">
        <v>9</v>
      </c>
      <c r="Q12" s="19"/>
      <c r="R12" s="19"/>
    </row>
    <row r="13" spans="2:19" ht="15.5" x14ac:dyDescent="0.35">
      <c r="O13" s="16" t="s">
        <v>10</v>
      </c>
      <c r="P13" s="17" t="s">
        <v>11</v>
      </c>
    </row>
    <row r="14" spans="2:19" ht="15.5" x14ac:dyDescent="0.35">
      <c r="O14" s="16" t="s">
        <v>12</v>
      </c>
      <c r="P14" s="17" t="s">
        <v>13</v>
      </c>
    </row>
    <row r="15" spans="2:19" ht="15.5" x14ac:dyDescent="0.35">
      <c r="O15" s="16" t="s">
        <v>14</v>
      </c>
      <c r="P15" s="17" t="s">
        <v>15</v>
      </c>
    </row>
    <row r="16" spans="2:19" ht="15.5" x14ac:dyDescent="0.35">
      <c r="O16" s="16" t="s">
        <v>16</v>
      </c>
      <c r="P16" s="17" t="s">
        <v>17</v>
      </c>
    </row>
    <row r="17" spans="15:16" ht="15.5" x14ac:dyDescent="0.35">
      <c r="O17" s="16" t="s">
        <v>18</v>
      </c>
      <c r="P17" s="17" t="s">
        <v>19</v>
      </c>
    </row>
  </sheetData>
  <mergeCells count="2">
    <mergeCell ref="S1:S2"/>
    <mergeCell ref="P12:R12"/>
  </mergeCells>
  <conditionalFormatting sqref="S1:S2">
    <cfRule type="cellIs" dxfId="2" priority="1" operator="equal">
      <formula>"J"</formula>
    </cfRule>
    <cfRule type="cellIs" dxfId="1" priority="2" operator="equal">
      <formula>"K"</formula>
    </cfRule>
    <cfRule type="cellIs" dxfId="0" priority="3" operator="equal">
      <formula>"L"</formula>
    </cfRule>
  </conditionalFormatting>
  <hyperlinks>
    <hyperlink ref="P16" r:id="rId1" xr:uid="{00000000-0004-0000-0100-000000000000}"/>
    <hyperlink ref="P14" r:id="rId2" xr:uid="{00000000-0004-0000-0100-000001000000}"/>
    <hyperlink ref="P15" r:id="rId3" xr:uid="{00000000-0004-0000-0100-000002000000}"/>
    <hyperlink ref="P17" r:id="rId4" xr:uid="{00000000-0004-0000-0100-000003000000}"/>
    <hyperlink ref="P13" r:id="rId5" xr:uid="{00000000-0004-0000-0100-000004000000}"/>
  </hyperlinks>
  <pageMargins left="0.7" right="0.7" top="0.75" bottom="0.75" header="0.3" footer="0.3"/>
  <pageSetup orientation="portrait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зко</cp:lastModifiedBy>
  <dcterms:created xsi:type="dcterms:W3CDTF">2018-12-25T11:36:31Z</dcterms:created>
  <dcterms:modified xsi:type="dcterms:W3CDTF">2023-10-12T17:06:01Z</dcterms:modified>
</cp:coreProperties>
</file>